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2720" windowHeight="7200" activeTab="0"/>
  </bookViews>
  <sheets>
    <sheet name="to trinh 106" sheetId="1" r:id="rId1"/>
    <sheet name="Sheet1" sheetId="2" r:id="rId2"/>
  </sheets>
  <definedNames>
    <definedName name="_xlnm.Print_Area" localSheetId="0">'to trinh 106'!$A$1:$M$28</definedName>
  </definedNames>
  <calcPr fullCalcOnLoad="1"/>
</workbook>
</file>

<file path=xl/sharedStrings.xml><?xml version="1.0" encoding="utf-8"?>
<sst xmlns="http://schemas.openxmlformats.org/spreadsheetml/2006/main" count="90" uniqueCount="70">
  <si>
    <t>A</t>
  </si>
  <si>
    <t>B</t>
  </si>
  <si>
    <t>C</t>
  </si>
  <si>
    <t>D</t>
  </si>
  <si>
    <t xml:space="preserve">Họ và tên </t>
  </si>
  <si>
    <t>Năm sinh</t>
  </si>
  <si>
    <t>E</t>
  </si>
  <si>
    <t>Vợ</t>
  </si>
  <si>
    <t>STT</t>
  </si>
  <si>
    <t>Chồng</t>
  </si>
  <si>
    <t>Tổng</t>
  </si>
  <si>
    <t>Địa chỉ 
thường trú</t>
  </si>
  <si>
    <t>Ghi
chú</t>
  </si>
  <si>
    <t>Số tiền
còn lại
phải nộp</t>
  </si>
  <si>
    <t>Giá trúng đấu giá quyền sử dụng đất
(1.000 đồng)</t>
  </si>
  <si>
    <t>Số thửa</t>
  </si>
  <si>
    <t>7=(5-6)</t>
  </si>
  <si>
    <r>
      <t>Diện
tích
đất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</si>
  <si>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Số tiền
đã nộp
(tiền đặt 
cọc)</t>
  </si>
  <si>
    <t>Giá 
khởi điểm
(1.000 
đồng)</t>
  </si>
  <si>
    <t>Ký 
hiệu
lô 
đất</t>
  </si>
  <si>
    <t>Số CMND/
Căn cước
công dân</t>
  </si>
  <si>
    <t>DANH SÁCH CÁC HỘ GIA ĐÌNH, CÁ NHÂN TRÚNG ĐẤU GIÁ CHUYỂN NHƯỢNG QUYỀN SỬ DỤNG ĐẤT
TẠI XÃ QUẢNG THÁI, HUYỆN QUẢNG ĐIỀN</t>
  </si>
  <si>
    <t>Thôn Đông Hồ, xã Quảng Thái, huyện Quảng Điền tỉnh Thừa Thiên Huế</t>
  </si>
  <si>
    <t>Lê Hùng</t>
  </si>
  <si>
    <t>Hoàng Thị Kim Nhung</t>
  </si>
  <si>
    <t>Khu phố chợ tại vùng trung tâm xã Quảng Thái, tỷ lệ 1/500 (Theo Quyết định số 789/QĐ-UBND ngày 19/4/2019 của UBND huyện)</t>
  </si>
  <si>
    <t xml:space="preserve">Chồng </t>
  </si>
  <si>
    <t>Văn Đình Long</t>
  </si>
  <si>
    <t>09 lô</t>
  </si>
  <si>
    <t>Trần Hồng</t>
  </si>
  <si>
    <t>Văn Thị Nhớ</t>
  </si>
  <si>
    <t>Thôn 2, xã Quảng Ngạn, huyện Quảng Điền tỉnh Thừa Thiên Huế</t>
  </si>
  <si>
    <t>Hồ Thân</t>
  </si>
  <si>
    <t>Phan Thị Ái</t>
  </si>
  <si>
    <t>Trần Thị Tình</t>
  </si>
  <si>
    <t>Trần Điệp</t>
  </si>
  <si>
    <t>Dương Thị Hoa</t>
  </si>
  <si>
    <t>Võ Chơn Tâm</t>
  </si>
  <si>
    <t>Nguyễn Thị Bích Vân</t>
  </si>
  <si>
    <t>Lê Văn Long</t>
  </si>
  <si>
    <t>Huỳnh Thị Hiền</t>
  </si>
  <si>
    <t>Nguyễn Phan Thiện Nhân</t>
  </si>
  <si>
    <t>Hồ Thị Thanh</t>
  </si>
  <si>
    <t>Thôn Trung Làng, xã Quảng Thái, huyện Quảng Điền tỉnh Thừa Thiên Huế</t>
  </si>
  <si>
    <t>Thôn Trung Kiều, xã Quảng Thái, huyện Quảng Điền tỉnh Thừa Thiên Huế</t>
  </si>
  <si>
    <t>Thôn Mỹ Thạnh, xã Quảng Lợi, huyện Quảng Điền tỉnh Thừa Thiên Huế</t>
  </si>
  <si>
    <t>046183008810</t>
  </si>
  <si>
    <t>046079003675</t>
  </si>
  <si>
    <t>046068001858</t>
  </si>
  <si>
    <t>046174001869</t>
  </si>
  <si>
    <t>046088010870</t>
  </si>
  <si>
    <t>046194004817</t>
  </si>
  <si>
    <t>046078009983</t>
  </si>
  <si>
    <t>046185011785</t>
  </si>
  <si>
    <t>046096014879</t>
  </si>
  <si>
    <t>045197005565</t>
  </si>
  <si>
    <t>Số 5/5 kiệt 393 Bùi Thị Xuân, phường Thủy Biều, thành phố Huê, tỉnh Thừa Thiên Huế</t>
  </si>
  <si>
    <t>046079004858</t>
  </si>
  <si>
    <t>046184009581</t>
  </si>
  <si>
    <t>Bản vẽ khu phố chợ tại vùng trung tâm xã Quảng Thái  (Tờ bản đồ địa chính số 16, 17 xã Quảng Thái)</t>
  </si>
  <si>
    <t xml:space="preserve"> Số 10 Lê Qúy Đôn, Phường Phú Hội, thành phố Huế, Tỉnh Thừa Thiên Huế</t>
  </si>
  <si>
    <t xml:space="preserve"> Số 324 Đinh Tiên Hoàng, phường Thuận Lộc, thành phố Huế, tỉnh Thừa Thiên Huế</t>
  </si>
  <si>
    <t>Thôn Định Sơn,xã Cam Nghĩa, huyện Cam Lộ, tỉnh Quảng Trị</t>
  </si>
  <si>
    <t>PHỤ LỤC:</t>
  </si>
  <si>
    <t>Thôn Vĩnh Xương, xã Điền Môn,  huyện Phong Điền, tỉnh Thừa Thiên Huế</t>
  </si>
  <si>
    <t>Thôn Vĩnh Xương, xã Điền Môn, huyện huyện Phong Điền, tỉnh Thừa Thiên Huế</t>
  </si>
  <si>
    <t>Thôn Thủ Lễ 2, xã Quảng Phước,huyện Quảng Điền, tỉnh Thừa Thiên Huế</t>
  </si>
  <si>
    <t>9 lô</t>
  </si>
  <si>
    <t>(Kèm theo Quyết định số:       /QĐ-UBND ngày      tháng 12 năm 2021
của UBND huyện Quảng Điền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</si>
</sst>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_);[Red]\(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00"/>
    <numFmt numFmtId="184" formatCode="_(* #,##0.0_);_(* \(#,##0.0\);_(* &quot;-&quot;?_);_(@_)"/>
    <numFmt numFmtId="185" formatCode="_(* #,##0_);_(* \(#,##0\);_(* &quot;-&quot;?_);_(@_)"/>
    <numFmt numFmtId="186" formatCode="_-* #,##0.0\ _₫_-;\-* #,##0.0\ _₫_-;_-* &quot;-&quot;?\ _₫_-;_-@_-"/>
  </numFmts>
  <fonts count="47">
    <font>
      <sz val="14"/>
      <name val="Times New Roman"/>
      <family val="0"/>
    </font>
    <font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10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57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3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77" fontId="2" fillId="0" borderId="11" xfId="42" applyNumberFormat="1" applyFont="1" applyFill="1" applyBorder="1" applyAlignment="1">
      <alignment horizontal="center" vertical="center" wrapText="1"/>
    </xf>
    <xf numFmtId="177" fontId="2" fillId="0" borderId="12" xfId="42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2" fillId="0" borderId="11" xfId="42" applyNumberFormat="1" applyFont="1" applyFill="1" applyBorder="1" applyAlignment="1">
      <alignment horizontal="center" vertical="center" wrapText="1"/>
    </xf>
    <xf numFmtId="3" fontId="2" fillId="0" borderId="12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7" fontId="2" fillId="0" borderId="10" xfId="42" applyNumberFormat="1" applyFont="1" applyFill="1" applyBorder="1" applyAlignment="1">
      <alignment horizontal="center" vertical="center" wrapText="1"/>
    </xf>
    <xf numFmtId="3" fontId="2" fillId="0" borderId="10" xfId="42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19050</xdr:rowOff>
    </xdr:from>
    <xdr:to>
      <xdr:col>7</xdr:col>
      <xdr:colOff>9525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5162550" y="14001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80" zoomScaleNormal="70" zoomScaleSheetLayoutView="80" workbookViewId="0" topLeftCell="A1">
      <selection activeCell="A2" sqref="A2:M2"/>
    </sheetView>
  </sheetViews>
  <sheetFormatPr defaultColWidth="8.88671875" defaultRowHeight="18.75"/>
  <cols>
    <col min="1" max="1" width="4.5546875" style="11" customWidth="1"/>
    <col min="2" max="2" width="20.88671875" style="2" bestFit="1" customWidth="1"/>
    <col min="3" max="3" width="7.10546875" style="5" customWidth="1"/>
    <col min="4" max="4" width="13.88671875" style="27" customWidth="1"/>
    <col min="5" max="5" width="16.99609375" style="5" customWidth="1"/>
    <col min="6" max="6" width="5.10546875" style="5" bestFit="1" customWidth="1"/>
    <col min="7" max="7" width="5.6640625" style="5" customWidth="1"/>
    <col min="8" max="8" width="7.21484375" style="18" bestFit="1" customWidth="1"/>
    <col min="9" max="9" width="11.99609375" style="5" customWidth="1"/>
    <col min="10" max="10" width="11.5546875" style="10" customWidth="1"/>
    <col min="11" max="11" width="10.4453125" style="9" customWidth="1"/>
    <col min="12" max="12" width="11.4453125" style="6" customWidth="1"/>
    <col min="13" max="13" width="7.88671875" style="17" customWidth="1"/>
    <col min="14" max="16384" width="8.88671875" style="7" customWidth="1"/>
  </cols>
  <sheetData>
    <row r="1" spans="1:13" s="21" customFormat="1" ht="23.25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2" customFormat="1" ht="45.7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3" customFormat="1" ht="39.75" customHeight="1">
      <c r="A3" s="58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ht="13.5" customHeight="1"/>
    <row r="5" spans="1:13" s="2" customFormat="1" ht="48.75" customHeight="1">
      <c r="A5" s="53" t="s">
        <v>8</v>
      </c>
      <c r="B5" s="53" t="s">
        <v>4</v>
      </c>
      <c r="C5" s="53" t="s">
        <v>5</v>
      </c>
      <c r="D5" s="60" t="s">
        <v>21</v>
      </c>
      <c r="E5" s="53" t="s">
        <v>11</v>
      </c>
      <c r="F5" s="53" t="s">
        <v>20</v>
      </c>
      <c r="G5" s="53" t="s">
        <v>15</v>
      </c>
      <c r="H5" s="51" t="s">
        <v>17</v>
      </c>
      <c r="I5" s="52" t="s">
        <v>19</v>
      </c>
      <c r="J5" s="53" t="s">
        <v>14</v>
      </c>
      <c r="K5" s="53"/>
      <c r="L5" s="53"/>
      <c r="M5" s="53" t="s">
        <v>12</v>
      </c>
    </row>
    <row r="6" spans="1:13" s="2" customFormat="1" ht="66">
      <c r="A6" s="53"/>
      <c r="B6" s="53"/>
      <c r="C6" s="53"/>
      <c r="D6" s="60"/>
      <c r="E6" s="53"/>
      <c r="F6" s="53"/>
      <c r="G6" s="53"/>
      <c r="H6" s="51"/>
      <c r="I6" s="52"/>
      <c r="J6" s="1" t="s">
        <v>10</v>
      </c>
      <c r="K6" s="1" t="s">
        <v>18</v>
      </c>
      <c r="L6" s="1" t="s">
        <v>13</v>
      </c>
      <c r="M6" s="53"/>
    </row>
    <row r="7" spans="1:13" s="5" customFormat="1" ht="17.25">
      <c r="A7" s="4" t="s">
        <v>0</v>
      </c>
      <c r="B7" s="4" t="s">
        <v>1</v>
      </c>
      <c r="C7" s="4" t="s">
        <v>2</v>
      </c>
      <c r="D7" s="24" t="s">
        <v>3</v>
      </c>
      <c r="E7" s="4" t="s">
        <v>6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 t="s">
        <v>16</v>
      </c>
      <c r="M7" s="4">
        <v>8</v>
      </c>
    </row>
    <row r="8" spans="1:13" s="19" customFormat="1" ht="49.5" customHeight="1">
      <c r="A8" s="15"/>
      <c r="B8" s="54" t="s">
        <v>26</v>
      </c>
      <c r="C8" s="54"/>
      <c r="D8" s="54"/>
      <c r="E8" s="54"/>
      <c r="F8" s="1" t="s">
        <v>29</v>
      </c>
      <c r="G8" s="1"/>
      <c r="H8" s="63">
        <f>SUM(H10:H27)</f>
        <v>2036.4999999999995</v>
      </c>
      <c r="I8" s="8">
        <f>SUM(I10:I27)</f>
        <v>6082810</v>
      </c>
      <c r="J8" s="8">
        <f>SUM(J10:J27)</f>
        <v>10414100</v>
      </c>
      <c r="K8" s="8">
        <f>SUM(K10:K27)</f>
        <v>1020000</v>
      </c>
      <c r="L8" s="8">
        <f>SUM(L10:L27)</f>
        <v>9394100</v>
      </c>
      <c r="M8" s="16"/>
    </row>
    <row r="9" spans="1:13" s="14" customFormat="1" ht="39.75" customHeight="1">
      <c r="A9" s="15"/>
      <c r="B9" s="54" t="s">
        <v>60</v>
      </c>
      <c r="C9" s="55"/>
      <c r="D9" s="55"/>
      <c r="E9" s="55"/>
      <c r="F9" s="1"/>
      <c r="G9" s="1"/>
      <c r="H9" s="63"/>
      <c r="I9" s="8"/>
      <c r="J9" s="8"/>
      <c r="K9" s="8"/>
      <c r="L9" s="8"/>
      <c r="M9" s="16"/>
    </row>
    <row r="10" spans="1:13" s="14" customFormat="1" ht="59.25" customHeight="1">
      <c r="A10" s="47">
        <v>1</v>
      </c>
      <c r="B10" s="33" t="s">
        <v>30</v>
      </c>
      <c r="C10" s="3">
        <v>1979</v>
      </c>
      <c r="D10" s="39" t="s">
        <v>48</v>
      </c>
      <c r="E10" s="49" t="s">
        <v>32</v>
      </c>
      <c r="F10" s="49">
        <v>849</v>
      </c>
      <c r="G10" s="49">
        <v>849</v>
      </c>
      <c r="H10" s="40">
        <v>326.1</v>
      </c>
      <c r="I10" s="61">
        <v>1206570</v>
      </c>
      <c r="J10" s="61">
        <v>2006000</v>
      </c>
      <c r="K10" s="61">
        <v>200000</v>
      </c>
      <c r="L10" s="61">
        <f>J10-K10</f>
        <v>1806000</v>
      </c>
      <c r="M10" s="28" t="s">
        <v>9</v>
      </c>
    </row>
    <row r="11" spans="1:13" s="14" customFormat="1" ht="66" customHeight="1">
      <c r="A11" s="48"/>
      <c r="B11" s="33" t="s">
        <v>31</v>
      </c>
      <c r="C11" s="3">
        <v>1983</v>
      </c>
      <c r="D11" s="39" t="s">
        <v>47</v>
      </c>
      <c r="E11" s="50"/>
      <c r="F11" s="50"/>
      <c r="G11" s="50"/>
      <c r="H11" s="41"/>
      <c r="I11" s="62"/>
      <c r="J11" s="62"/>
      <c r="K11" s="62"/>
      <c r="L11" s="62"/>
      <c r="M11" s="28" t="s">
        <v>7</v>
      </c>
    </row>
    <row r="12" spans="1:13" s="14" customFormat="1" ht="64.5" customHeight="1">
      <c r="A12" s="46">
        <v>2</v>
      </c>
      <c r="B12" s="12" t="s">
        <v>33</v>
      </c>
      <c r="C12" s="3">
        <v>1968</v>
      </c>
      <c r="D12" s="25" t="s">
        <v>49</v>
      </c>
      <c r="E12" s="45" t="s">
        <v>67</v>
      </c>
      <c r="F12" s="45">
        <v>850</v>
      </c>
      <c r="G12" s="45">
        <v>850</v>
      </c>
      <c r="H12" s="64">
        <v>187.5</v>
      </c>
      <c r="I12" s="61">
        <v>656250</v>
      </c>
      <c r="J12" s="65">
        <v>1396000</v>
      </c>
      <c r="K12" s="65">
        <v>100000</v>
      </c>
      <c r="L12" s="65">
        <f>J12-K12</f>
        <v>1296000</v>
      </c>
      <c r="M12" s="28" t="s">
        <v>9</v>
      </c>
    </row>
    <row r="13" spans="1:13" s="14" customFormat="1" ht="58.5" customHeight="1">
      <c r="A13" s="46"/>
      <c r="B13" s="12" t="s">
        <v>34</v>
      </c>
      <c r="C13" s="3">
        <v>1974</v>
      </c>
      <c r="D13" s="25" t="s">
        <v>50</v>
      </c>
      <c r="E13" s="45"/>
      <c r="F13" s="45"/>
      <c r="G13" s="45"/>
      <c r="H13" s="64"/>
      <c r="I13" s="62"/>
      <c r="J13" s="65"/>
      <c r="K13" s="65"/>
      <c r="L13" s="65"/>
      <c r="M13" s="28" t="s">
        <v>7</v>
      </c>
    </row>
    <row r="14" spans="1:13" s="14" customFormat="1" ht="85.5" customHeight="1">
      <c r="A14" s="31">
        <v>3</v>
      </c>
      <c r="B14" s="34" t="s">
        <v>28</v>
      </c>
      <c r="C14" s="32">
        <v>1988</v>
      </c>
      <c r="D14" s="35" t="s">
        <v>51</v>
      </c>
      <c r="E14" s="49" t="s">
        <v>65</v>
      </c>
      <c r="F14" s="49">
        <v>824</v>
      </c>
      <c r="G14" s="49">
        <v>824</v>
      </c>
      <c r="H14" s="40">
        <v>224.7</v>
      </c>
      <c r="I14" s="61">
        <v>651630</v>
      </c>
      <c r="J14" s="61">
        <v>1361000</v>
      </c>
      <c r="K14" s="61">
        <v>100000</v>
      </c>
      <c r="L14" s="61">
        <f>J14-K14</f>
        <v>1261000</v>
      </c>
      <c r="M14" s="28" t="s">
        <v>9</v>
      </c>
    </row>
    <row r="15" spans="1:13" s="14" customFormat="1" ht="85.5" customHeight="1">
      <c r="A15" s="31"/>
      <c r="B15" s="34" t="s">
        <v>35</v>
      </c>
      <c r="C15" s="32">
        <v>1994</v>
      </c>
      <c r="D15" s="35" t="s">
        <v>52</v>
      </c>
      <c r="E15" s="50"/>
      <c r="F15" s="50"/>
      <c r="G15" s="50"/>
      <c r="H15" s="41"/>
      <c r="I15" s="62"/>
      <c r="J15" s="62"/>
      <c r="K15" s="62"/>
      <c r="L15" s="62"/>
      <c r="M15" s="28" t="s">
        <v>7</v>
      </c>
    </row>
    <row r="16" spans="1:13" s="14" customFormat="1" ht="64.5" customHeight="1">
      <c r="A16" s="46">
        <v>4</v>
      </c>
      <c r="B16" s="34" t="s">
        <v>28</v>
      </c>
      <c r="C16" s="32">
        <v>1988</v>
      </c>
      <c r="D16" s="35" t="s">
        <v>51</v>
      </c>
      <c r="E16" s="49" t="s">
        <v>66</v>
      </c>
      <c r="F16" s="45">
        <v>825</v>
      </c>
      <c r="G16" s="45">
        <v>825</v>
      </c>
      <c r="H16" s="64">
        <v>203.8</v>
      </c>
      <c r="I16" s="61">
        <v>550260</v>
      </c>
      <c r="J16" s="65">
        <v>986000</v>
      </c>
      <c r="K16" s="65">
        <v>100000</v>
      </c>
      <c r="L16" s="65">
        <f>J16-K16</f>
        <v>886000</v>
      </c>
      <c r="M16" s="28" t="s">
        <v>9</v>
      </c>
    </row>
    <row r="17" spans="1:13" s="14" customFormat="1" ht="66.75" customHeight="1">
      <c r="A17" s="46"/>
      <c r="B17" s="34" t="s">
        <v>35</v>
      </c>
      <c r="C17" s="32">
        <v>1994</v>
      </c>
      <c r="D17" s="35" t="s">
        <v>52</v>
      </c>
      <c r="E17" s="50"/>
      <c r="F17" s="45"/>
      <c r="G17" s="45"/>
      <c r="H17" s="64"/>
      <c r="I17" s="62"/>
      <c r="J17" s="65"/>
      <c r="K17" s="65"/>
      <c r="L17" s="65"/>
      <c r="M17" s="28" t="s">
        <v>7</v>
      </c>
    </row>
    <row r="18" spans="1:13" s="14" customFormat="1" ht="82.5" customHeight="1">
      <c r="A18" s="47">
        <v>5</v>
      </c>
      <c r="B18" s="12" t="s">
        <v>36</v>
      </c>
      <c r="C18" s="3">
        <v>1978</v>
      </c>
      <c r="D18" s="25" t="s">
        <v>53</v>
      </c>
      <c r="E18" s="49" t="s">
        <v>44</v>
      </c>
      <c r="F18" s="49">
        <v>826</v>
      </c>
      <c r="G18" s="49">
        <v>826</v>
      </c>
      <c r="H18" s="47">
        <v>217.3</v>
      </c>
      <c r="I18" s="61">
        <v>586710</v>
      </c>
      <c r="J18" s="61">
        <v>985000</v>
      </c>
      <c r="K18" s="61">
        <v>100000</v>
      </c>
      <c r="L18" s="61">
        <f>J18-K18</f>
        <v>885000</v>
      </c>
      <c r="M18" s="28" t="s">
        <v>9</v>
      </c>
    </row>
    <row r="19" spans="1:13" s="14" customFormat="1" ht="82.5" customHeight="1">
      <c r="A19" s="48"/>
      <c r="B19" s="12" t="s">
        <v>37</v>
      </c>
      <c r="C19" s="3">
        <v>1985</v>
      </c>
      <c r="D19" s="25" t="s">
        <v>54</v>
      </c>
      <c r="E19" s="50"/>
      <c r="F19" s="50"/>
      <c r="G19" s="50"/>
      <c r="H19" s="48"/>
      <c r="I19" s="62"/>
      <c r="J19" s="62"/>
      <c r="K19" s="62"/>
      <c r="L19" s="62"/>
      <c r="M19" s="28" t="s">
        <v>7</v>
      </c>
    </row>
    <row r="20" spans="1:13" s="14" customFormat="1" ht="70.5" customHeight="1">
      <c r="A20" s="47">
        <v>6</v>
      </c>
      <c r="B20" s="12" t="s">
        <v>38</v>
      </c>
      <c r="C20" s="3">
        <v>1988</v>
      </c>
      <c r="D20" s="5">
        <v>191640635</v>
      </c>
      <c r="E20" s="30" t="s">
        <v>61</v>
      </c>
      <c r="F20" s="49">
        <v>827</v>
      </c>
      <c r="G20" s="49">
        <v>827</v>
      </c>
      <c r="H20" s="40">
        <v>230.8</v>
      </c>
      <c r="I20" s="61">
        <v>623160</v>
      </c>
      <c r="J20" s="61">
        <v>939000</v>
      </c>
      <c r="K20" s="61">
        <v>100000</v>
      </c>
      <c r="L20" s="61">
        <f>J20-K20</f>
        <v>839000</v>
      </c>
      <c r="M20" s="28" t="s">
        <v>27</v>
      </c>
    </row>
    <row r="21" spans="1:13" ht="91.5" customHeight="1">
      <c r="A21" s="48"/>
      <c r="B21" s="12" t="s">
        <v>39</v>
      </c>
      <c r="C21" s="3">
        <v>1989</v>
      </c>
      <c r="D21" s="5">
        <v>191685569</v>
      </c>
      <c r="E21" s="38" t="s">
        <v>62</v>
      </c>
      <c r="F21" s="50"/>
      <c r="G21" s="50"/>
      <c r="H21" s="41"/>
      <c r="I21" s="62"/>
      <c r="J21" s="62"/>
      <c r="K21" s="62"/>
      <c r="L21" s="62"/>
      <c r="M21" s="28" t="s">
        <v>7</v>
      </c>
    </row>
    <row r="22" spans="1:13" ht="73.5" customHeight="1">
      <c r="A22" s="46">
        <v>7</v>
      </c>
      <c r="B22" s="33" t="s">
        <v>40</v>
      </c>
      <c r="C22" s="3">
        <v>1996</v>
      </c>
      <c r="D22" s="39" t="s">
        <v>55</v>
      </c>
      <c r="E22" s="29" t="s">
        <v>45</v>
      </c>
      <c r="F22" s="45">
        <v>828</v>
      </c>
      <c r="G22" s="45">
        <v>828</v>
      </c>
      <c r="H22" s="40">
        <v>316.1</v>
      </c>
      <c r="I22" s="66">
        <v>916690</v>
      </c>
      <c r="J22" s="66">
        <v>1075000</v>
      </c>
      <c r="K22" s="61">
        <v>160000</v>
      </c>
      <c r="L22" s="67">
        <f>J22-K22</f>
        <v>915000</v>
      </c>
      <c r="M22" s="28" t="s">
        <v>9</v>
      </c>
    </row>
    <row r="23" spans="1:13" s="14" customFormat="1" ht="73.5" customHeight="1">
      <c r="A23" s="46"/>
      <c r="B23" s="33" t="s">
        <v>41</v>
      </c>
      <c r="C23" s="3">
        <v>1997</v>
      </c>
      <c r="D23" s="39" t="s">
        <v>56</v>
      </c>
      <c r="E23" s="36" t="s">
        <v>63</v>
      </c>
      <c r="F23" s="45"/>
      <c r="G23" s="45"/>
      <c r="H23" s="41"/>
      <c r="I23" s="66"/>
      <c r="J23" s="66"/>
      <c r="K23" s="62"/>
      <c r="L23" s="68"/>
      <c r="M23" s="28" t="s">
        <v>7</v>
      </c>
    </row>
    <row r="24" spans="1:13" s="14" customFormat="1" ht="71.25" customHeight="1">
      <c r="A24" s="37">
        <v>8</v>
      </c>
      <c r="B24" s="33" t="s">
        <v>42</v>
      </c>
      <c r="C24" s="3">
        <v>1981</v>
      </c>
      <c r="D24" s="3">
        <v>191461052</v>
      </c>
      <c r="E24" s="30" t="s">
        <v>46</v>
      </c>
      <c r="F24" s="45">
        <v>810</v>
      </c>
      <c r="G24" s="45">
        <v>810</v>
      </c>
      <c r="H24" s="69">
        <v>165.1</v>
      </c>
      <c r="I24" s="66">
        <v>445770</v>
      </c>
      <c r="J24" s="66">
        <v>831100</v>
      </c>
      <c r="K24" s="61">
        <v>80000</v>
      </c>
      <c r="L24" s="67">
        <f>J24-K24</f>
        <v>751100</v>
      </c>
      <c r="M24" s="28" t="s">
        <v>9</v>
      </c>
    </row>
    <row r="25" spans="1:13" s="14" customFormat="1" ht="82.5" customHeight="1">
      <c r="A25" s="37"/>
      <c r="B25" s="33" t="s">
        <v>43</v>
      </c>
      <c r="C25" s="3">
        <v>1981</v>
      </c>
      <c r="D25" s="3">
        <v>191427027</v>
      </c>
      <c r="E25" s="38" t="s">
        <v>57</v>
      </c>
      <c r="F25" s="45"/>
      <c r="G25" s="45"/>
      <c r="H25" s="69"/>
      <c r="I25" s="66"/>
      <c r="J25" s="66"/>
      <c r="K25" s="62"/>
      <c r="L25" s="68"/>
      <c r="M25" s="28" t="s">
        <v>7</v>
      </c>
    </row>
    <row r="26" spans="1:13" s="14" customFormat="1" ht="61.5" customHeight="1">
      <c r="A26" s="37">
        <v>9</v>
      </c>
      <c r="B26" s="12" t="s">
        <v>24</v>
      </c>
      <c r="C26" s="3">
        <v>1979</v>
      </c>
      <c r="D26" s="25" t="s">
        <v>58</v>
      </c>
      <c r="E26" s="45" t="s">
        <v>23</v>
      </c>
      <c r="F26" s="45">
        <v>811</v>
      </c>
      <c r="G26" s="45">
        <v>811</v>
      </c>
      <c r="H26" s="69">
        <v>165.1</v>
      </c>
      <c r="I26" s="66">
        <v>445770</v>
      </c>
      <c r="J26" s="66">
        <v>835000</v>
      </c>
      <c r="K26" s="61">
        <v>80000</v>
      </c>
      <c r="L26" s="67">
        <f>J26-K26</f>
        <v>755000</v>
      </c>
      <c r="M26" s="28" t="s">
        <v>9</v>
      </c>
    </row>
    <row r="27" spans="1:13" s="14" customFormat="1" ht="64.5" customHeight="1">
      <c r="A27" s="37"/>
      <c r="B27" s="12" t="s">
        <v>25</v>
      </c>
      <c r="C27" s="3">
        <v>1984</v>
      </c>
      <c r="D27" s="25" t="s">
        <v>59</v>
      </c>
      <c r="E27" s="45"/>
      <c r="F27" s="45"/>
      <c r="G27" s="45"/>
      <c r="H27" s="69"/>
      <c r="I27" s="66"/>
      <c r="J27" s="66"/>
      <c r="K27" s="62"/>
      <c r="L27" s="68"/>
      <c r="M27" s="28" t="s">
        <v>7</v>
      </c>
    </row>
    <row r="28" spans="1:13" s="14" customFormat="1" ht="64.5" customHeight="1">
      <c r="A28" s="42" t="s">
        <v>10</v>
      </c>
      <c r="B28" s="43"/>
      <c r="C28" s="43"/>
      <c r="D28" s="43"/>
      <c r="E28" s="44"/>
      <c r="F28" s="8" t="s">
        <v>68</v>
      </c>
      <c r="G28" s="8"/>
      <c r="H28" s="63">
        <f>SUM(H10:H27)</f>
        <v>2036.4999999999995</v>
      </c>
      <c r="I28" s="8">
        <f>SUM(I10:I27)</f>
        <v>6082810</v>
      </c>
      <c r="J28" s="8">
        <f>SUM(J10:J27)</f>
        <v>10414100</v>
      </c>
      <c r="K28" s="8">
        <f>SUM(K10:K27)</f>
        <v>1020000</v>
      </c>
      <c r="L28" s="8">
        <f>SUM(L10:L27)</f>
        <v>9394100</v>
      </c>
      <c r="M28" s="28"/>
    </row>
    <row r="29" spans="1:13" s="14" customFormat="1" ht="64.5" customHeight="1">
      <c r="A29" s="11"/>
      <c r="B29" s="2"/>
      <c r="C29" s="5"/>
      <c r="D29" s="27"/>
      <c r="E29" s="5"/>
      <c r="F29" s="5"/>
      <c r="G29" s="5"/>
      <c r="H29" s="18"/>
      <c r="I29" s="5"/>
      <c r="J29" s="10"/>
      <c r="K29" s="9"/>
      <c r="L29" s="6"/>
      <c r="M29" s="17"/>
    </row>
    <row r="30" spans="1:13" s="14" customFormat="1" ht="64.5" customHeight="1">
      <c r="A30" s="11"/>
      <c r="B30" s="20"/>
      <c r="C30" s="6"/>
      <c r="D30" s="26"/>
      <c r="E30" s="5"/>
      <c r="F30" s="5"/>
      <c r="G30" s="5"/>
      <c r="H30" s="18"/>
      <c r="I30" s="5"/>
      <c r="J30" s="10"/>
      <c r="K30" s="9"/>
      <c r="L30" s="6"/>
      <c r="M30" s="17"/>
    </row>
    <row r="31" spans="1:13" s="14" customFormat="1" ht="60.75" customHeight="1">
      <c r="A31" s="11"/>
      <c r="B31" s="2"/>
      <c r="C31" s="5"/>
      <c r="D31" s="27"/>
      <c r="E31" s="5"/>
      <c r="F31" s="5"/>
      <c r="G31" s="5"/>
      <c r="H31" s="18"/>
      <c r="I31" s="5"/>
      <c r="J31" s="10"/>
      <c r="K31" s="9"/>
      <c r="L31" s="6"/>
      <c r="M31" s="17"/>
    </row>
    <row r="32" spans="1:13" s="14" customFormat="1" ht="64.5" customHeight="1">
      <c r="A32" s="11"/>
      <c r="B32" s="2"/>
      <c r="C32" s="5"/>
      <c r="D32" s="27"/>
      <c r="E32" s="5"/>
      <c r="F32" s="5"/>
      <c r="G32" s="5"/>
      <c r="H32" s="18"/>
      <c r="I32" s="5"/>
      <c r="J32" s="10"/>
      <c r="K32" s="9"/>
      <c r="L32" s="13"/>
      <c r="M32" s="17"/>
    </row>
    <row r="33" spans="1:13" s="14" customFormat="1" ht="64.5" customHeight="1">
      <c r="A33" s="11"/>
      <c r="B33" s="2"/>
      <c r="C33" s="5"/>
      <c r="D33" s="27"/>
      <c r="E33" s="5"/>
      <c r="F33" s="5"/>
      <c r="G33" s="5"/>
      <c r="H33" s="18"/>
      <c r="I33" s="5"/>
      <c r="J33" s="10"/>
      <c r="K33" s="9"/>
      <c r="L33" s="6"/>
      <c r="M33" s="17"/>
    </row>
    <row r="34" spans="1:13" s="14" customFormat="1" ht="64.5" customHeight="1">
      <c r="A34" s="11"/>
      <c r="B34" s="2"/>
      <c r="C34" s="5"/>
      <c r="D34" s="27"/>
      <c r="E34" s="5"/>
      <c r="F34" s="5"/>
      <c r="G34" s="5"/>
      <c r="H34" s="18"/>
      <c r="I34" s="5"/>
      <c r="J34" s="10"/>
      <c r="K34" s="9"/>
      <c r="L34" s="6"/>
      <c r="M34" s="17"/>
    </row>
    <row r="35" spans="1:13" s="14" customFormat="1" ht="75" customHeight="1">
      <c r="A35" s="11"/>
      <c r="B35" s="2"/>
      <c r="C35" s="5"/>
      <c r="D35" s="27"/>
      <c r="E35" s="5"/>
      <c r="F35" s="5"/>
      <c r="G35" s="5"/>
      <c r="H35" s="18"/>
      <c r="I35" s="5"/>
      <c r="J35" s="10"/>
      <c r="K35" s="9"/>
      <c r="L35" s="6"/>
      <c r="M35" s="17"/>
    </row>
    <row r="36" spans="1:13" s="14" customFormat="1" ht="49.5" customHeight="1">
      <c r="A36" s="11"/>
      <c r="B36" s="2"/>
      <c r="C36" s="5"/>
      <c r="D36" s="27"/>
      <c r="E36" s="5"/>
      <c r="F36" s="5"/>
      <c r="G36" s="5"/>
      <c r="H36" s="18"/>
      <c r="I36" s="5"/>
      <c r="J36" s="10"/>
      <c r="K36" s="9"/>
      <c r="L36" s="6"/>
      <c r="M36" s="17"/>
    </row>
    <row r="37" spans="1:13" s="14" customFormat="1" ht="39.75" customHeight="1">
      <c r="A37" s="11"/>
      <c r="B37" s="2"/>
      <c r="C37" s="5"/>
      <c r="D37" s="27"/>
      <c r="E37" s="5"/>
      <c r="F37" s="5"/>
      <c r="G37" s="5"/>
      <c r="H37" s="18"/>
      <c r="I37" s="5"/>
      <c r="J37" s="10"/>
      <c r="K37" s="9"/>
      <c r="L37" s="13"/>
      <c r="M37" s="17"/>
    </row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49.5" customHeight="1"/>
  </sheetData>
  <sheetProtection/>
  <mergeCells count="92">
    <mergeCell ref="A18:A19"/>
    <mergeCell ref="H18:H19"/>
    <mergeCell ref="L18:L19"/>
    <mergeCell ref="F14:F15"/>
    <mergeCell ref="G14:G15"/>
    <mergeCell ref="H14:H15"/>
    <mergeCell ref="I14:I15"/>
    <mergeCell ref="J14:J15"/>
    <mergeCell ref="K14:K15"/>
    <mergeCell ref="L14:L15"/>
    <mergeCell ref="E14:E15"/>
    <mergeCell ref="E18:E19"/>
    <mergeCell ref="F18:F19"/>
    <mergeCell ref="G18:G19"/>
    <mergeCell ref="I18:I19"/>
    <mergeCell ref="J18:J19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M6"/>
    <mergeCell ref="B8:E8"/>
    <mergeCell ref="B9:E9"/>
    <mergeCell ref="A10:A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E12:E13"/>
    <mergeCell ref="F12:F13"/>
    <mergeCell ref="G12:G13"/>
    <mergeCell ref="H12:H13"/>
    <mergeCell ref="I12:I13"/>
    <mergeCell ref="J12:J13"/>
    <mergeCell ref="K12:K13"/>
    <mergeCell ref="L12:L13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A20:A21"/>
    <mergeCell ref="F20:F21"/>
    <mergeCell ref="G20:G21"/>
    <mergeCell ref="H22:H23"/>
    <mergeCell ref="I20:I21"/>
    <mergeCell ref="J20:J21"/>
    <mergeCell ref="K20:K21"/>
    <mergeCell ref="L20:L21"/>
    <mergeCell ref="K18:K19"/>
    <mergeCell ref="J22:J23"/>
    <mergeCell ref="K22:K23"/>
    <mergeCell ref="L22:L23"/>
    <mergeCell ref="A22:A23"/>
    <mergeCell ref="F22:F23"/>
    <mergeCell ref="G22:G23"/>
    <mergeCell ref="I22:I23"/>
    <mergeCell ref="I26:I27"/>
    <mergeCell ref="J24:J25"/>
    <mergeCell ref="K24:K25"/>
    <mergeCell ref="L24:L25"/>
    <mergeCell ref="J26:J27"/>
    <mergeCell ref="K26:K27"/>
    <mergeCell ref="L26:L27"/>
    <mergeCell ref="I24:I25"/>
    <mergeCell ref="H20:H21"/>
    <mergeCell ref="A28:E28"/>
    <mergeCell ref="E26:E27"/>
    <mergeCell ref="F26:F27"/>
    <mergeCell ref="G26:G27"/>
    <mergeCell ref="H26:H27"/>
    <mergeCell ref="F24:F25"/>
    <mergeCell ref="G24:G25"/>
    <mergeCell ref="H24:H25"/>
  </mergeCells>
  <printOptions horizontalCentered="1"/>
  <pageMargins left="0.3937007874015748" right="0.3937007874015748" top="0.5905511811023623" bottom="0.5905511811023623" header="0" footer="0.1968503937007874"/>
  <pageSetup fitToHeight="0" fitToWidth="1" horizontalDpi="600" verticalDpi="600" orientation="landscape" paperSize="9" scale="82" r:id="rId2"/>
  <headerFooter differentFirst="1" scaleWithDoc="0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_Administrator_</dc:creator>
  <cp:keywords/>
  <dc:description/>
  <cp:lastModifiedBy>AutoBVT</cp:lastModifiedBy>
  <cp:lastPrinted>2021-09-07T08:47:33Z</cp:lastPrinted>
  <dcterms:created xsi:type="dcterms:W3CDTF">2012-05-12T23:56:02Z</dcterms:created>
  <dcterms:modified xsi:type="dcterms:W3CDTF">2021-12-19T02:00:28Z</dcterms:modified>
  <cp:category/>
  <cp:version/>
  <cp:contentType/>
  <cp:contentStatus/>
</cp:coreProperties>
</file>